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Reccodo\Αποτελέσματα 2017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20" i="1"/>
  <c r="B21" i="1"/>
  <c r="B30" i="1"/>
  <c r="B33" i="1" s="1"/>
  <c r="B35" i="1" s="1"/>
  <c r="B15" i="1"/>
  <c r="C35" i="1" l="1"/>
  <c r="C33" i="1"/>
  <c r="D35" i="1"/>
  <c r="D33" i="1"/>
  <c r="C21" i="1"/>
  <c r="C15" i="1"/>
  <c r="D21" i="1"/>
  <c r="D15" i="1"/>
</calcChain>
</file>

<file path=xl/sharedStrings.xml><?xml version="1.0" encoding="utf-8"?>
<sst xmlns="http://schemas.openxmlformats.org/spreadsheetml/2006/main" count="42" uniqueCount="39">
  <si>
    <t>Περιουσιακά στοιχεία</t>
  </si>
  <si>
    <t>Λοιπές απαιτήσεις</t>
  </si>
  <si>
    <t>Ταμειακά διαθέσιμα και ισοδύναμα</t>
  </si>
  <si>
    <t xml:space="preserve">Προκαταβολές και έσοδα εισπρακτέα </t>
  </si>
  <si>
    <t>Λοιπά</t>
  </si>
  <si>
    <t>Σύνολο ενεργητικού</t>
  </si>
  <si>
    <t>16/09/2015-31/12/2015</t>
  </si>
  <si>
    <t>01/01/2016-31/12/2016</t>
  </si>
  <si>
    <t>Καθαρή θέση και υποχρεώσεις</t>
  </si>
  <si>
    <t>Κεφάλαια και αποθεματικά</t>
  </si>
  <si>
    <t xml:space="preserve">Αποτελέσματα εις νέον </t>
  </si>
  <si>
    <t>Βραχυπρόθεσμες υποχρεώσεις</t>
  </si>
  <si>
    <t>Σύνολο καθαρής θέσης και υποχρεώσεων</t>
  </si>
  <si>
    <t xml:space="preserve">Κατάσταση αποτελεσμάτων </t>
  </si>
  <si>
    <t>Κύκλος εργασιών (καθαρός)</t>
  </si>
  <si>
    <t>Λοιπά συνήθη έσοδα</t>
  </si>
  <si>
    <t>Αγορές εμπορευμάτων και υλικών</t>
  </si>
  <si>
    <t>Παροχές σε εργαζόμενους</t>
  </si>
  <si>
    <t>Αποσβέσεις ενσώματων παγίων και άϋλων στοιχείων</t>
  </si>
  <si>
    <t>Λοιπά έξοδα και ζημιές</t>
  </si>
  <si>
    <t>Τόκοι και συναφή κονδύλια (καθαρό ποσό)</t>
  </si>
  <si>
    <t>Αποτέλεσμα προ φόρων</t>
  </si>
  <si>
    <t>Φόροι</t>
  </si>
  <si>
    <t>Αποτέλεσμα περιόδου (ζημιές) μετά φόρων</t>
  </si>
  <si>
    <t>ΟΙ ΔΙΑΧΕΙΡΙΣΤΕΣ</t>
  </si>
  <si>
    <t>Ο ΛΟΓΙΣΤΗΣ</t>
  </si>
  <si>
    <t>ΠΑΠΑΙΩΑΝΝΟΥ ΓΕΩΡΓΙΑ</t>
  </si>
  <si>
    <t>ΠΑΠΑΙΩΑΝΝΟΥ ΔΗΜΗΤΡΙΟΣ</t>
  </si>
  <si>
    <t>ΣΤΑΘΟΠΟΥΛΟΣ ΠΑΝΤΕΛΗΣ</t>
  </si>
  <si>
    <t>ΑΡ.ΑΔΕΙΑΣ Α΄ΤΑΞΗΣ 2829</t>
  </si>
  <si>
    <t>RECCODO ΥΠΗΡΕΣΙΕΣ ΥΠΟΣΤΗΡΙΞΗΣ ΕΜΠΟΡΙΚΗΣ ΔΡΑΣΤΗΡΙΟΤΗΤΑΣ</t>
  </si>
  <si>
    <t>ΙΔΙΩΤΙΚΗ ΚΕΦΑΛΑΙΟΥΧΙΚΗ ΕΤΑΙΡΕΙΑ</t>
  </si>
  <si>
    <t>ΑΡ.ΓΕ.Μ.Η: 135936301000</t>
  </si>
  <si>
    <t>(Ποσά σε Ευρώ)</t>
  </si>
  <si>
    <t>Λοιπά έσοδα και κέρδη</t>
  </si>
  <si>
    <t>01/01/2017-31/12/2017</t>
  </si>
  <si>
    <t>Αθήνα 30.04.18</t>
  </si>
  <si>
    <t>ΙΣΟΛΟΓΙΣΜΟΣ της 31ης ΔΕΚΕΜΒΡΙΟΥ 2017</t>
  </si>
  <si>
    <t>2η ΕΤΑΙΡΙΚΗ ΧΡΗΣΗ 1 ΙΑΝΟΥΑΡΙΟΥ 2017 - 31 ΔΕΚΕΜΒΡΙΟΥ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</si>
</sst>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1" fillId="0" borderId="1" xfId="0" applyNumberFormat="1" applyFont="1" applyBorder="1"/>
    <xf numFmtId="0" fontId="0" fillId="0" borderId="0" xfId="0" applyAlignment="1">
      <alignment horizontal="center"/>
    </xf>
    <xf numFmtId="0" fontId="0" fillId="0" borderId="3" xfId="0" applyBorder="1"/>
    <xf numFmtId="164" fontId="0" fillId="0" borderId="4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 wrapText="1"/>
    </xf>
    <xf numFmtId="0" fontId="2" fillId="0" borderId="6" xfId="0" applyFont="1" applyBorder="1"/>
    <xf numFmtId="164" fontId="0" fillId="0" borderId="7" xfId="0" applyNumberFormat="1" applyBorder="1"/>
    <xf numFmtId="0" fontId="0" fillId="0" borderId="6" xfId="0" applyBorder="1"/>
    <xf numFmtId="164" fontId="0" fillId="0" borderId="8" xfId="0" applyNumberFormat="1" applyBorder="1"/>
    <xf numFmtId="0" fontId="1" fillId="0" borderId="6" xfId="0" applyFont="1" applyBorder="1"/>
    <xf numFmtId="164" fontId="1" fillId="0" borderId="7" xfId="0" applyNumberFormat="1" applyFont="1" applyBorder="1"/>
    <xf numFmtId="0" fontId="1" fillId="0" borderId="9" xfId="0" applyFont="1" applyBorder="1"/>
    <xf numFmtId="164" fontId="1" fillId="0" borderId="10" xfId="0" applyNumberFormat="1" applyFont="1" applyBorder="1"/>
    <xf numFmtId="164" fontId="1" fillId="0" borderId="11" xfId="0" applyNumberFormat="1" applyFon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9" xfId="0" applyBorder="1"/>
    <xf numFmtId="164" fontId="0" fillId="0" borderId="15" xfId="0" applyNumberFormat="1" applyBorder="1"/>
    <xf numFmtId="164" fontId="0" fillId="0" borderId="16" xfId="0" applyNumberFormat="1" applyBorder="1" applyAlignment="1">
      <alignment horizontal="center" wrapText="1"/>
    </xf>
    <xf numFmtId="164" fontId="0" fillId="0" borderId="17" xfId="0" applyNumberFormat="1" applyBorder="1"/>
    <xf numFmtId="164" fontId="0" fillId="0" borderId="10" xfId="0" applyNumberFormat="1" applyBorder="1"/>
    <xf numFmtId="164" fontId="0" fillId="0" borderId="0" xfId="0" applyNumberFormat="1" applyAlignment="1"/>
    <xf numFmtId="164" fontId="1" fillId="0" borderId="12" xfId="0" applyNumberFormat="1" applyFont="1" applyBorder="1"/>
    <xf numFmtId="164" fontId="1" fillId="0" borderId="15" xfId="0" applyNumberFormat="1" applyFont="1" applyBorder="1"/>
    <xf numFmtId="164" fontId="0" fillId="0" borderId="18" xfId="0" applyNumberFormat="1" applyBorder="1"/>
    <xf numFmtId="164" fontId="0" fillId="0" borderId="11" xfId="0" applyNumberFormat="1" applyBorder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A5" sqref="A5:D5"/>
    </sheetView>
  </sheetViews>
  <sheetFormatPr defaultRowHeight="15" outlineLevelCol="1" x14ac:dyDescent="0.25"/>
  <cols>
    <col min="1" max="1" width="50.85546875" customWidth="1"/>
    <col min="2" max="2" width="17" customWidth="1"/>
    <col min="3" max="3" width="16.5703125" style="1" customWidth="1"/>
    <col min="4" max="4" width="14.5703125" style="1" hidden="1" customWidth="1" outlineLevel="1"/>
    <col min="5" max="5" width="9.140625" collapsed="1"/>
  </cols>
  <sheetData>
    <row r="1" spans="1:4" x14ac:dyDescent="0.25">
      <c r="A1" s="32" t="s">
        <v>30</v>
      </c>
      <c r="B1" s="32"/>
      <c r="C1" s="32"/>
      <c r="D1" s="32"/>
    </row>
    <row r="2" spans="1:4" x14ac:dyDescent="0.25">
      <c r="A2" s="32" t="s">
        <v>31</v>
      </c>
      <c r="B2" s="32"/>
      <c r="C2" s="32"/>
      <c r="D2" s="32"/>
    </row>
    <row r="3" spans="1:4" x14ac:dyDescent="0.25">
      <c r="A3" s="32" t="s">
        <v>37</v>
      </c>
      <c r="B3" s="32"/>
      <c r="C3" s="32"/>
      <c r="D3" s="32"/>
    </row>
    <row r="4" spans="1:4" x14ac:dyDescent="0.25">
      <c r="A4" s="32" t="s">
        <v>38</v>
      </c>
      <c r="B4" s="32"/>
      <c r="C4" s="32"/>
      <c r="D4" s="32"/>
    </row>
    <row r="5" spans="1:4" x14ac:dyDescent="0.25">
      <c r="A5" s="32" t="s">
        <v>32</v>
      </c>
      <c r="B5" s="32"/>
      <c r="C5" s="32"/>
      <c r="D5" s="32"/>
    </row>
    <row r="6" spans="1:4" x14ac:dyDescent="0.25">
      <c r="A6" s="32" t="s">
        <v>33</v>
      </c>
      <c r="B6" s="32"/>
      <c r="C6" s="32"/>
      <c r="D6" s="32"/>
    </row>
    <row r="8" spans="1:4" ht="15.75" thickBot="1" x14ac:dyDescent="0.3"/>
    <row r="9" spans="1:4" ht="30.75" thickTop="1" x14ac:dyDescent="0.25">
      <c r="A9" s="6"/>
      <c r="B9" s="7" t="s">
        <v>35</v>
      </c>
      <c r="C9" s="8" t="s">
        <v>7</v>
      </c>
      <c r="D9" s="23" t="s">
        <v>6</v>
      </c>
    </row>
    <row r="10" spans="1:4" x14ac:dyDescent="0.25">
      <c r="A10" s="9" t="s">
        <v>0</v>
      </c>
      <c r="B10" s="2"/>
      <c r="C10" s="10"/>
      <c r="D10" s="18"/>
    </row>
    <row r="11" spans="1:4" x14ac:dyDescent="0.25">
      <c r="A11" s="11" t="s">
        <v>1</v>
      </c>
      <c r="B11" s="2">
        <v>3347.02</v>
      </c>
      <c r="C11" s="10">
        <v>3298.92</v>
      </c>
      <c r="D11" s="18">
        <v>9.67</v>
      </c>
    </row>
    <row r="12" spans="1:4" x14ac:dyDescent="0.25">
      <c r="A12" s="11" t="s">
        <v>2</v>
      </c>
      <c r="B12" s="2">
        <v>1959.95</v>
      </c>
      <c r="C12" s="10">
        <v>7491.98</v>
      </c>
      <c r="D12" s="18">
        <v>7384.43</v>
      </c>
    </row>
    <row r="13" spans="1:4" x14ac:dyDescent="0.25">
      <c r="A13" s="11" t="s">
        <v>3</v>
      </c>
      <c r="B13" s="2">
        <v>0</v>
      </c>
      <c r="C13" s="10">
        <v>0</v>
      </c>
      <c r="D13" s="18">
        <v>0</v>
      </c>
    </row>
    <row r="14" spans="1:4" x14ac:dyDescent="0.25">
      <c r="A14" s="11" t="s">
        <v>4</v>
      </c>
      <c r="B14" s="3">
        <f>90+8</f>
        <v>98</v>
      </c>
      <c r="C14" s="12">
        <v>90</v>
      </c>
      <c r="D14" s="19">
        <v>90</v>
      </c>
    </row>
    <row r="15" spans="1:4" x14ac:dyDescent="0.25">
      <c r="A15" s="13" t="s">
        <v>5</v>
      </c>
      <c r="B15" s="4">
        <f>SUM(B11:B14)</f>
        <v>5404.97</v>
      </c>
      <c r="C15" s="14">
        <f>SUM(C11:C14)</f>
        <v>10880.9</v>
      </c>
      <c r="D15" s="27">
        <f>SUM(D11:D14)</f>
        <v>7484.1</v>
      </c>
    </row>
    <row r="16" spans="1:4" x14ac:dyDescent="0.25">
      <c r="A16" s="11"/>
      <c r="B16" s="2"/>
      <c r="C16" s="10"/>
      <c r="D16" s="18"/>
    </row>
    <row r="17" spans="1:8" x14ac:dyDescent="0.25">
      <c r="A17" s="9" t="s">
        <v>8</v>
      </c>
      <c r="B17" s="2"/>
      <c r="C17" s="10"/>
      <c r="D17" s="18"/>
    </row>
    <row r="18" spans="1:8" x14ac:dyDescent="0.25">
      <c r="A18" s="11" t="s">
        <v>9</v>
      </c>
      <c r="B18" s="2">
        <v>5000</v>
      </c>
      <c r="C18" s="10">
        <v>5000</v>
      </c>
      <c r="D18" s="18">
        <v>5000</v>
      </c>
    </row>
    <row r="19" spans="1:8" x14ac:dyDescent="0.25">
      <c r="A19" s="11" t="s">
        <v>10</v>
      </c>
      <c r="B19" s="2">
        <v>305.97000000000003</v>
      </c>
      <c r="C19" s="10">
        <v>1938</v>
      </c>
      <c r="D19" s="18">
        <v>1971.74</v>
      </c>
    </row>
    <row r="20" spans="1:8" x14ac:dyDescent="0.25">
      <c r="A20" s="11" t="s">
        <v>11</v>
      </c>
      <c r="B20" s="3">
        <f>0.1+98.9</f>
        <v>99</v>
      </c>
      <c r="C20" s="12">
        <v>3942.9</v>
      </c>
      <c r="D20" s="19">
        <v>512.36</v>
      </c>
    </row>
    <row r="21" spans="1:8" ht="15.75" thickBot="1" x14ac:dyDescent="0.3">
      <c r="A21" s="15" t="s">
        <v>12</v>
      </c>
      <c r="B21" s="16">
        <f>SUM(B18:B20)</f>
        <v>5404.97</v>
      </c>
      <c r="C21" s="17">
        <f>SUM(C18:C20)</f>
        <v>10880.9</v>
      </c>
      <c r="D21" s="28">
        <f>SUM(D18:D20)</f>
        <v>7484.0999999999995</v>
      </c>
      <c r="F21" s="1"/>
      <c r="G21" s="1"/>
      <c r="H21" s="1"/>
    </row>
    <row r="22" spans="1:8" ht="15.75" thickTop="1" x14ac:dyDescent="0.25"/>
    <row r="23" spans="1:8" ht="15.75" thickBot="1" x14ac:dyDescent="0.3">
      <c r="A23" s="32" t="s">
        <v>13</v>
      </c>
      <c r="B23" s="32"/>
      <c r="C23" s="32"/>
      <c r="D23" s="32"/>
    </row>
    <row r="24" spans="1:8" ht="30.75" thickTop="1" x14ac:dyDescent="0.25">
      <c r="A24" s="6"/>
      <c r="B24" s="7" t="s">
        <v>35</v>
      </c>
      <c r="C24" s="8" t="s">
        <v>7</v>
      </c>
      <c r="D24" s="23" t="s">
        <v>6</v>
      </c>
    </row>
    <row r="25" spans="1:8" x14ac:dyDescent="0.25">
      <c r="A25" s="11" t="s">
        <v>14</v>
      </c>
      <c r="B25" s="2"/>
      <c r="C25" s="10"/>
      <c r="D25" s="18">
        <v>0</v>
      </c>
    </row>
    <row r="26" spans="1:8" x14ac:dyDescent="0.25">
      <c r="A26" s="11" t="s">
        <v>15</v>
      </c>
      <c r="B26" s="2"/>
      <c r="C26" s="10"/>
      <c r="D26" s="18">
        <v>0</v>
      </c>
    </row>
    <row r="27" spans="1:8" x14ac:dyDescent="0.25">
      <c r="A27" s="11" t="s">
        <v>16</v>
      </c>
      <c r="B27" s="2"/>
      <c r="C27" s="10"/>
      <c r="D27" s="18">
        <v>0</v>
      </c>
    </row>
    <row r="28" spans="1:8" x14ac:dyDescent="0.25">
      <c r="A28" s="11" t="s">
        <v>17</v>
      </c>
      <c r="B28" s="2"/>
      <c r="C28" s="10"/>
      <c r="D28" s="18">
        <v>0</v>
      </c>
    </row>
    <row r="29" spans="1:8" x14ac:dyDescent="0.25">
      <c r="A29" s="11" t="s">
        <v>18</v>
      </c>
      <c r="B29" s="2"/>
      <c r="C29" s="10"/>
      <c r="D29" s="18">
        <v>0</v>
      </c>
    </row>
    <row r="30" spans="1:8" x14ac:dyDescent="0.25">
      <c r="A30" s="11" t="s">
        <v>19</v>
      </c>
      <c r="B30" s="2">
        <f>-400-1000-120-103.13</f>
        <v>-1623.13</v>
      </c>
      <c r="C30" s="10">
        <v>-6499.08</v>
      </c>
      <c r="D30" s="18">
        <v>-1215.9000000000001</v>
      </c>
    </row>
    <row r="31" spans="1:8" x14ac:dyDescent="0.25">
      <c r="A31" s="11" t="s">
        <v>34</v>
      </c>
      <c r="B31" s="2">
        <v>0</v>
      </c>
      <c r="C31" s="10">
        <v>6465.34</v>
      </c>
      <c r="D31" s="18">
        <v>4000</v>
      </c>
    </row>
    <row r="32" spans="1:8" x14ac:dyDescent="0.25">
      <c r="A32" s="11" t="s">
        <v>20</v>
      </c>
      <c r="B32" s="3">
        <v>-8.9</v>
      </c>
      <c r="C32" s="12"/>
      <c r="D32" s="19">
        <v>0</v>
      </c>
    </row>
    <row r="33" spans="1:4" x14ac:dyDescent="0.25">
      <c r="A33" s="11" t="s">
        <v>21</v>
      </c>
      <c r="B33" s="2">
        <f>SUM(B30:B32)</f>
        <v>-1632.0300000000002</v>
      </c>
      <c r="C33" s="10">
        <f>SUM(C30:C32)</f>
        <v>-33.739999999999782</v>
      </c>
      <c r="D33" s="18">
        <f>SUM(D25:D32)</f>
        <v>2784.1</v>
      </c>
    </row>
    <row r="34" spans="1:4" x14ac:dyDescent="0.25">
      <c r="A34" s="11" t="s">
        <v>22</v>
      </c>
      <c r="B34" s="3">
        <v>0</v>
      </c>
      <c r="C34" s="12">
        <v>0</v>
      </c>
      <c r="D34" s="19">
        <v>-812.36</v>
      </c>
    </row>
    <row r="35" spans="1:4" ht="15.75" thickBot="1" x14ac:dyDescent="0.3">
      <c r="A35" s="11" t="s">
        <v>23</v>
      </c>
      <c r="B35" s="24">
        <f>SUM(B33:B34)</f>
        <v>-1632.0300000000002</v>
      </c>
      <c r="C35" s="29">
        <f>SUM(C33:C34)</f>
        <v>-33.739999999999782</v>
      </c>
      <c r="D35" s="20">
        <f>SUM(D33:D34)</f>
        <v>1971.7399999999998</v>
      </c>
    </row>
    <row r="36" spans="1:4" ht="16.5" thickTop="1" thickBot="1" x14ac:dyDescent="0.3">
      <c r="A36" s="21"/>
      <c r="B36" s="25"/>
      <c r="C36" s="30"/>
      <c r="D36" s="22"/>
    </row>
    <row r="37" spans="1:4" ht="15.75" thickTop="1" x14ac:dyDescent="0.25"/>
    <row r="38" spans="1:4" x14ac:dyDescent="0.25">
      <c r="A38" s="33" t="s">
        <v>36</v>
      </c>
      <c r="B38" s="33"/>
      <c r="C38" s="33"/>
      <c r="D38" s="33"/>
    </row>
    <row r="40" spans="1:4" x14ac:dyDescent="0.25">
      <c r="A40" s="5" t="s">
        <v>24</v>
      </c>
      <c r="B40" s="31" t="s">
        <v>25</v>
      </c>
      <c r="C40" s="31"/>
      <c r="D40" s="26"/>
    </row>
    <row r="44" spans="1:4" x14ac:dyDescent="0.25">
      <c r="A44" s="5" t="s">
        <v>26</v>
      </c>
      <c r="D44" s="26"/>
    </row>
    <row r="45" spans="1:4" x14ac:dyDescent="0.25">
      <c r="D45" s="26"/>
    </row>
    <row r="47" spans="1:4" x14ac:dyDescent="0.25">
      <c r="B47" s="31" t="s">
        <v>28</v>
      </c>
      <c r="C47" s="31"/>
    </row>
    <row r="48" spans="1:4" x14ac:dyDescent="0.25">
      <c r="A48" s="5" t="s">
        <v>27</v>
      </c>
      <c r="B48" s="31" t="s">
        <v>29</v>
      </c>
      <c r="C48" s="31"/>
    </row>
  </sheetData>
  <mergeCells count="11">
    <mergeCell ref="B47:C47"/>
    <mergeCell ref="B48:C48"/>
    <mergeCell ref="A1:D1"/>
    <mergeCell ref="A2:D2"/>
    <mergeCell ref="A3:D3"/>
    <mergeCell ref="A4:D4"/>
    <mergeCell ref="A5:D5"/>
    <mergeCell ref="A6:D6"/>
    <mergeCell ref="A23:D23"/>
    <mergeCell ref="A38:D38"/>
    <mergeCell ref="B40:C4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Thalia Polidera</dc:creator>
  <cp:lastModifiedBy>Thalia Polidera</cp:lastModifiedBy>
  <cp:lastPrinted>2018-08-09T07:25:22Z</cp:lastPrinted>
  <dcterms:created xsi:type="dcterms:W3CDTF">2017-06-15T11:13:43Z</dcterms:created>
  <dcterms:modified xsi:type="dcterms:W3CDTF">2018-08-09T10:33:10Z</dcterms:modified>
</cp:coreProperties>
</file>